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more\Desktop\2025ISO\2025_ISO9001_2015_11.07\07.통합교육 및 팀 교육자료\04.평가표\"/>
    </mc:Choice>
  </mc:AlternateContent>
  <xr:revisionPtr revIDLastSave="0" documentId="8_{2FAF0636-7331-46C7-A0F5-5F634A711B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교육훈련 계획 실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2" l="1"/>
  <c r="S25" i="2"/>
  <c r="S20" i="2"/>
  <c r="S60" i="2"/>
  <c r="S61" i="2"/>
  <c r="S62" i="2"/>
  <c r="S33" i="2"/>
  <c r="S30" i="2"/>
  <c r="S31" i="2"/>
  <c r="S32" i="2"/>
  <c r="S59" i="2" l="1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8" i="2"/>
  <c r="S37" i="2"/>
  <c r="S36" i="2"/>
  <c r="S35" i="2"/>
  <c r="S34" i="2"/>
  <c r="S29" i="2"/>
  <c r="S28" i="2"/>
  <c r="S27" i="2"/>
  <c r="S26" i="2"/>
  <c r="S24" i="2"/>
  <c r="S23" i="2"/>
  <c r="S22" i="2"/>
  <c r="S21" i="2"/>
  <c r="S19" i="2"/>
  <c r="S18" i="2"/>
  <c r="S16" i="2"/>
  <c r="S17" i="2"/>
  <c r="S13" i="2" l="1"/>
  <c r="S10" i="2" l="1"/>
  <c r="S15" i="2" l="1"/>
  <c r="S14" i="2" l="1"/>
  <c r="S12" i="2"/>
  <c r="S11" i="2"/>
  <c r="S9" i="2"/>
</calcChain>
</file>

<file path=xl/sharedStrings.xml><?xml version="1.0" encoding="utf-8"?>
<sst xmlns="http://schemas.openxmlformats.org/spreadsheetml/2006/main" count="283" uniqueCount="103">
  <si>
    <t>교육내용</t>
    <phoneticPr fontId="1" type="noConversion"/>
  </si>
  <si>
    <t>교육형태</t>
    <phoneticPr fontId="1" type="noConversion"/>
  </si>
  <si>
    <t>집합교육</t>
    <phoneticPr fontId="1" type="noConversion"/>
  </si>
  <si>
    <t>날짜</t>
    <phoneticPr fontId="1" type="noConversion"/>
  </si>
  <si>
    <t>합         계</t>
    <phoneticPr fontId="1" type="noConversion"/>
  </si>
  <si>
    <t>신입사원교육</t>
    <phoneticPr fontId="1" type="noConversion"/>
  </si>
  <si>
    <t>온라인 교육</t>
    <phoneticPr fontId="1" type="noConversion"/>
  </si>
  <si>
    <t>유상현</t>
    <phoneticPr fontId="1" type="noConversion"/>
  </si>
  <si>
    <t>이재동</t>
    <phoneticPr fontId="1" type="noConversion"/>
  </si>
  <si>
    <t>양준호</t>
    <phoneticPr fontId="1" type="noConversion"/>
  </si>
  <si>
    <t>허진욱</t>
    <phoneticPr fontId="1" type="noConversion"/>
  </si>
  <si>
    <t>송승준</t>
    <phoneticPr fontId="1" type="noConversion"/>
  </si>
  <si>
    <t>이재민</t>
    <phoneticPr fontId="1" type="noConversion"/>
  </si>
  <si>
    <t>이창현</t>
    <phoneticPr fontId="1" type="noConversion"/>
  </si>
  <si>
    <t>김성균</t>
    <phoneticPr fontId="1" type="noConversion"/>
  </si>
  <si>
    <t>권성재</t>
    <phoneticPr fontId="1" type="noConversion"/>
  </si>
  <si>
    <t xml:space="preserve">상담원별 업무프로세스
스킬 능력 확인 및 강화  </t>
    <phoneticPr fontId="1" type="noConversion"/>
  </si>
  <si>
    <t>입사 후 진행</t>
    <phoneticPr fontId="1" type="noConversion"/>
  </si>
  <si>
    <t>대표이사</t>
    <phoneticPr fontId="1" type="noConversion"/>
  </si>
  <si>
    <t>김학원</t>
    <phoneticPr fontId="1" type="noConversion"/>
  </si>
  <si>
    <t>품질경영팀</t>
    <phoneticPr fontId="1" type="noConversion"/>
  </si>
  <si>
    <t>이복효</t>
    <phoneticPr fontId="1" type="noConversion"/>
  </si>
  <si>
    <t>성희롱 예방교육</t>
    <phoneticPr fontId="1" type="noConversion"/>
  </si>
  <si>
    <t>강사</t>
    <phoneticPr fontId="1" type="noConversion"/>
  </si>
  <si>
    <t>온라인교육</t>
    <phoneticPr fontId="1" type="noConversion"/>
  </si>
  <si>
    <t>심화학습</t>
    <phoneticPr fontId="1" type="noConversion"/>
  </si>
  <si>
    <t>통합교육</t>
    <phoneticPr fontId="1" type="noConversion"/>
  </si>
  <si>
    <t>ISO9001:2015</t>
    <phoneticPr fontId="1" type="noConversion"/>
  </si>
  <si>
    <t>상시</t>
    <phoneticPr fontId="1" type="noConversion"/>
  </si>
  <si>
    <t>품질매뉴얼
업무지침서 교육</t>
    <phoneticPr fontId="1" type="noConversion"/>
  </si>
  <si>
    <t>OJT 교육</t>
    <phoneticPr fontId="1" type="noConversion"/>
  </si>
  <si>
    <t>외부강사</t>
    <phoneticPr fontId="1" type="noConversion"/>
  </si>
  <si>
    <t>경영
관리팀</t>
    <phoneticPr fontId="1" type="noConversion"/>
  </si>
  <si>
    <t>교육훈련/실적 평가표</t>
    <phoneticPr fontId="1" type="noConversion"/>
  </si>
  <si>
    <t>전슬기</t>
    <phoneticPr fontId="1" type="noConversion"/>
  </si>
  <si>
    <t>김상순</t>
    <phoneticPr fontId="1" type="noConversion"/>
  </si>
  <si>
    <t>박인식</t>
    <phoneticPr fontId="1" type="noConversion"/>
  </si>
  <si>
    <t>이정현</t>
    <phoneticPr fontId="1" type="noConversion"/>
  </si>
  <si>
    <t>윤성수</t>
    <phoneticPr fontId="1" type="noConversion"/>
  </si>
  <si>
    <t>정종현</t>
    <phoneticPr fontId="1" type="noConversion"/>
  </si>
  <si>
    <t>강병욱</t>
    <phoneticPr fontId="1" type="noConversion"/>
  </si>
  <si>
    <t>최은석</t>
    <phoneticPr fontId="1" type="noConversion"/>
  </si>
  <si>
    <t>임민혁</t>
    <phoneticPr fontId="1" type="noConversion"/>
  </si>
  <si>
    <t>장애인
인식개선</t>
    <phoneticPr fontId="1" type="noConversion"/>
  </si>
  <si>
    <t>개인정보
보호</t>
    <phoneticPr fontId="1" type="noConversion"/>
  </si>
  <si>
    <t>공람</t>
    <phoneticPr fontId="1" type="noConversion"/>
  </si>
  <si>
    <t>내부강사</t>
    <phoneticPr fontId="1" type="noConversion"/>
  </si>
  <si>
    <t>이복효</t>
    <phoneticPr fontId="1" type="noConversion"/>
  </si>
  <si>
    <t>담당</t>
    <phoneticPr fontId="1" type="noConversion"/>
  </si>
  <si>
    <t>내부강사</t>
    <phoneticPr fontId="1" type="noConversion"/>
  </si>
  <si>
    <t>열람(1)</t>
    <phoneticPr fontId="1" type="noConversion"/>
  </si>
  <si>
    <t>이우용</t>
    <phoneticPr fontId="1" type="noConversion"/>
  </si>
  <si>
    <t>장종윤</t>
    <phoneticPr fontId="1" type="noConversion"/>
  </si>
  <si>
    <t>공람</t>
    <phoneticPr fontId="1" type="noConversion"/>
  </si>
  <si>
    <t>부사장</t>
    <phoneticPr fontId="1" type="noConversion"/>
  </si>
  <si>
    <t>김종만</t>
    <phoneticPr fontId="1" type="noConversion"/>
  </si>
  <si>
    <t>주하진</t>
    <phoneticPr fontId="1" type="noConversion"/>
  </si>
  <si>
    <t>김지수</t>
    <phoneticPr fontId="1" type="noConversion"/>
  </si>
  <si>
    <t>박이린</t>
    <phoneticPr fontId="1" type="noConversion"/>
  </si>
  <si>
    <t>신동현</t>
    <phoneticPr fontId="1" type="noConversion"/>
  </si>
  <si>
    <t>윤건진</t>
    <phoneticPr fontId="1" type="noConversion"/>
  </si>
  <si>
    <t>허지우</t>
    <phoneticPr fontId="1" type="noConversion"/>
  </si>
  <si>
    <t>김철순</t>
    <phoneticPr fontId="1" type="noConversion"/>
  </si>
  <si>
    <t>유영민</t>
    <phoneticPr fontId="1" type="noConversion"/>
  </si>
  <si>
    <t>IT
HELPDESK팀</t>
    <phoneticPr fontId="1" type="noConversion"/>
  </si>
  <si>
    <t>서예나</t>
    <phoneticPr fontId="1" type="noConversion"/>
  </si>
  <si>
    <t>이의용</t>
    <phoneticPr fontId="1" type="noConversion"/>
  </si>
  <si>
    <t>공진갑</t>
    <phoneticPr fontId="1" type="noConversion"/>
  </si>
  <si>
    <t>김재민</t>
    <phoneticPr fontId="1" type="noConversion"/>
  </si>
  <si>
    <t>조찬희</t>
    <phoneticPr fontId="1" type="noConversion"/>
  </si>
  <si>
    <t>퇴직연금</t>
    <phoneticPr fontId="1" type="noConversion"/>
  </si>
  <si>
    <t>Hunet</t>
    <phoneticPr fontId="1" type="noConversion"/>
  </si>
  <si>
    <t>디지털 운영기획팀</t>
    <phoneticPr fontId="1" type="noConversion"/>
  </si>
  <si>
    <t>김동복</t>
    <phoneticPr fontId="1" type="noConversion"/>
  </si>
  <si>
    <t>조예지</t>
    <phoneticPr fontId="1" type="noConversion"/>
  </si>
  <si>
    <t>권진형</t>
    <phoneticPr fontId="1" type="noConversion"/>
  </si>
  <si>
    <t>정은성</t>
    <phoneticPr fontId="1" type="noConversion"/>
  </si>
  <si>
    <t>황선모</t>
    <phoneticPr fontId="1" type="noConversion"/>
  </si>
  <si>
    <t>DSS팀</t>
    <phoneticPr fontId="1" type="noConversion"/>
  </si>
  <si>
    <t>남다영</t>
    <phoneticPr fontId="1" type="noConversion"/>
  </si>
  <si>
    <t>이주영</t>
    <phoneticPr fontId="1" type="noConversion"/>
  </si>
  <si>
    <t>김현규</t>
    <phoneticPr fontId="1" type="noConversion"/>
  </si>
  <si>
    <t>명정숙</t>
    <phoneticPr fontId="1" type="noConversion"/>
  </si>
  <si>
    <t>화상회의 AI번역 DeepL 도입</t>
    <phoneticPr fontId="1" type="noConversion"/>
  </si>
  <si>
    <t>송민석</t>
    <phoneticPr fontId="1" type="noConversion"/>
  </si>
  <si>
    <t>NEW AP-ON Pioneer
1차 오픈</t>
    <phoneticPr fontId="1" type="noConversion"/>
  </si>
  <si>
    <t>NEW AP-ON 그룹 포털
2차 오픈</t>
    <phoneticPr fontId="1" type="noConversion"/>
  </si>
  <si>
    <t>집합 및 온라인 교육</t>
    <phoneticPr fontId="1" type="noConversion"/>
  </si>
  <si>
    <t>필수</t>
  </si>
  <si>
    <t>2025-11-03 ~ 2025-12-02</t>
    <phoneticPr fontId="1" type="noConversion"/>
  </si>
  <si>
    <t>특수매장 FSMP POS 프로그램 설치 및 셋팅 가이드</t>
    <phoneticPr fontId="1" type="noConversion"/>
  </si>
  <si>
    <t>미술관 APMP POS프로그램 및 티켓프린터 셋팅 매뉴얼</t>
    <phoneticPr fontId="1" type="noConversion"/>
  </si>
  <si>
    <t>김민규</t>
    <phoneticPr fontId="1" type="noConversion"/>
  </si>
  <si>
    <t>최현민</t>
    <phoneticPr fontId="1" type="noConversion"/>
  </si>
  <si>
    <t>노종현</t>
    <phoneticPr fontId="1" type="noConversion"/>
  </si>
  <si>
    <t>백상현</t>
    <phoneticPr fontId="1" type="noConversion"/>
  </si>
  <si>
    <t>이용운</t>
    <phoneticPr fontId="1" type="noConversion"/>
  </si>
  <si>
    <t>박도하</t>
    <phoneticPr fontId="1" type="noConversion"/>
  </si>
  <si>
    <t>정지우</t>
    <phoneticPr fontId="1" type="noConversion"/>
  </si>
  <si>
    <t>정윤호</t>
    <phoneticPr fontId="1" type="noConversion"/>
  </si>
  <si>
    <t>신원철</t>
    <phoneticPr fontId="1" type="noConversion"/>
  </si>
  <si>
    <t>남승원</t>
    <phoneticPr fontId="1" type="noConversion"/>
  </si>
  <si>
    <t xml:space="preserve">HP POS 정보 및 H/W메뉴얼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</si>
</sst>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/>
    </xf>
    <xf numFmtId="14" fontId="3" fillId="0" borderId="3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topLeftCell="I1" zoomScaleNormal="100" workbookViewId="0">
      <selection activeCell="R12" sqref="R12"/>
    </sheetView>
  </sheetViews>
  <sheetFormatPr defaultRowHeight="13.5" x14ac:dyDescent="0.3"/>
  <cols>
    <col min="1" max="1" width="9.625" style="10" bestFit="1" customWidth="1"/>
    <col min="2" max="2" width="8" style="10" bestFit="1" customWidth="1"/>
    <col min="3" max="6" width="9.75" style="10" customWidth="1"/>
    <col min="7" max="8" width="20.625" style="10" customWidth="1"/>
    <col min="9" max="12" width="10.625" style="10" customWidth="1"/>
    <col min="13" max="14" width="20.625" style="10" customWidth="1"/>
    <col min="15" max="15" width="22.125" style="10" customWidth="1"/>
    <col min="16" max="17" width="20.625" style="10" customWidth="1"/>
    <col min="18" max="18" width="22.125" style="10" customWidth="1"/>
    <col min="19" max="19" width="10.375" style="10" bestFit="1" customWidth="1"/>
    <col min="20" max="16384" width="9" style="10"/>
  </cols>
  <sheetData>
    <row r="1" spans="1:19" ht="51" customHeight="1" thickBot="1" x14ac:dyDescent="0.35">
      <c r="A1" s="46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19" ht="36.75" customHeight="1" x14ac:dyDescent="0.3">
      <c r="A2" s="49" t="s">
        <v>0</v>
      </c>
      <c r="B2" s="50"/>
      <c r="C2" s="55" t="s">
        <v>26</v>
      </c>
      <c r="D2" s="56"/>
      <c r="E2" s="56"/>
      <c r="F2" s="62"/>
      <c r="G2" s="13" t="s">
        <v>27</v>
      </c>
      <c r="H2" s="13" t="s">
        <v>5</v>
      </c>
      <c r="I2" s="55" t="s">
        <v>25</v>
      </c>
      <c r="J2" s="56"/>
      <c r="K2" s="56"/>
      <c r="L2" s="56"/>
      <c r="M2" s="56"/>
      <c r="N2" s="56"/>
      <c r="O2" s="56"/>
      <c r="P2" s="56"/>
      <c r="Q2" s="56"/>
      <c r="R2" s="56"/>
      <c r="S2" s="57" t="s">
        <v>4</v>
      </c>
    </row>
    <row r="3" spans="1:19" ht="20.25" customHeight="1" x14ac:dyDescent="0.3">
      <c r="A3" s="51"/>
      <c r="B3" s="52"/>
      <c r="C3" s="69" t="s">
        <v>88</v>
      </c>
      <c r="D3" s="69"/>
      <c r="E3" s="69"/>
      <c r="F3" s="69"/>
      <c r="G3" s="70"/>
      <c r="H3" s="15"/>
      <c r="I3" s="60" t="s">
        <v>28</v>
      </c>
      <c r="J3" s="61"/>
      <c r="K3" s="61"/>
      <c r="L3" s="61"/>
      <c r="M3" s="61"/>
      <c r="N3" s="61"/>
      <c r="O3" s="61"/>
      <c r="P3" s="61"/>
      <c r="Q3" s="61"/>
      <c r="R3" s="61"/>
      <c r="S3" s="58"/>
    </row>
    <row r="4" spans="1:19" ht="36.75" customHeight="1" thickBot="1" x14ac:dyDescent="0.35">
      <c r="A4" s="53"/>
      <c r="B4" s="54"/>
      <c r="C4" s="14" t="s">
        <v>22</v>
      </c>
      <c r="D4" s="14" t="s">
        <v>43</v>
      </c>
      <c r="E4" s="14" t="s">
        <v>44</v>
      </c>
      <c r="F4" s="14" t="s">
        <v>70</v>
      </c>
      <c r="G4" s="14" t="s">
        <v>29</v>
      </c>
      <c r="H4" s="14" t="s">
        <v>30</v>
      </c>
      <c r="I4" s="24" t="s">
        <v>16</v>
      </c>
      <c r="J4" s="25"/>
      <c r="K4" s="25"/>
      <c r="L4" s="26"/>
      <c r="M4" s="14" t="s">
        <v>85</v>
      </c>
      <c r="N4" s="14" t="s">
        <v>86</v>
      </c>
      <c r="O4" s="14" t="s">
        <v>102</v>
      </c>
      <c r="P4" s="16" t="s">
        <v>90</v>
      </c>
      <c r="Q4" s="16" t="s">
        <v>91</v>
      </c>
      <c r="R4" s="17" t="s">
        <v>83</v>
      </c>
      <c r="S4" s="58"/>
    </row>
    <row r="5" spans="1:19" ht="16.5" customHeight="1" x14ac:dyDescent="0.3">
      <c r="A5" s="67" t="s">
        <v>3</v>
      </c>
      <c r="B5" s="68"/>
      <c r="C5" s="33" t="s">
        <v>89</v>
      </c>
      <c r="D5" s="34"/>
      <c r="E5" s="34"/>
      <c r="F5" s="35"/>
      <c r="G5" s="8">
        <v>45834</v>
      </c>
      <c r="H5" s="7" t="s">
        <v>17</v>
      </c>
      <c r="I5" s="8">
        <v>45672</v>
      </c>
      <c r="J5" s="8">
        <v>45771</v>
      </c>
      <c r="K5" s="8">
        <v>45860</v>
      </c>
      <c r="L5" s="8">
        <v>45955</v>
      </c>
      <c r="M5" s="8">
        <v>45698</v>
      </c>
      <c r="N5" s="8">
        <v>45754</v>
      </c>
      <c r="O5" s="8">
        <v>45733</v>
      </c>
      <c r="P5" s="18">
        <v>45768</v>
      </c>
      <c r="Q5" s="18">
        <v>45835</v>
      </c>
      <c r="R5" s="18">
        <v>45940</v>
      </c>
      <c r="S5" s="58"/>
    </row>
    <row r="6" spans="1:19" ht="16.5" customHeight="1" x14ac:dyDescent="0.3">
      <c r="A6" s="63" t="s">
        <v>23</v>
      </c>
      <c r="B6" s="64"/>
      <c r="C6" s="36" t="s">
        <v>71</v>
      </c>
      <c r="D6" s="37"/>
      <c r="E6" s="37"/>
      <c r="F6" s="38"/>
      <c r="G6" s="4" t="s">
        <v>46</v>
      </c>
      <c r="H6" s="4" t="s">
        <v>46</v>
      </c>
      <c r="I6" s="27" t="s">
        <v>49</v>
      </c>
      <c r="J6" s="28"/>
      <c r="K6" s="28"/>
      <c r="L6" s="29"/>
      <c r="M6" s="3" t="s">
        <v>31</v>
      </c>
      <c r="N6" s="3" t="s">
        <v>72</v>
      </c>
      <c r="O6" s="3" t="s">
        <v>46</v>
      </c>
      <c r="P6" s="19" t="s">
        <v>46</v>
      </c>
      <c r="Q6" s="19" t="s">
        <v>46</v>
      </c>
      <c r="R6" s="19" t="s">
        <v>72</v>
      </c>
      <c r="S6" s="58"/>
    </row>
    <row r="7" spans="1:19" ht="16.5" customHeight="1" x14ac:dyDescent="0.3">
      <c r="A7" s="65"/>
      <c r="B7" s="66"/>
      <c r="C7" s="39"/>
      <c r="D7" s="40"/>
      <c r="E7" s="40"/>
      <c r="F7" s="41"/>
      <c r="G7" s="4" t="s">
        <v>47</v>
      </c>
      <c r="H7" s="4" t="s">
        <v>48</v>
      </c>
      <c r="I7" s="3" t="s">
        <v>56</v>
      </c>
      <c r="J7" s="3" t="s">
        <v>7</v>
      </c>
      <c r="K7" s="3" t="s">
        <v>56</v>
      </c>
      <c r="L7" s="3" t="s">
        <v>57</v>
      </c>
      <c r="M7" s="3" t="s">
        <v>82</v>
      </c>
      <c r="N7" s="3" t="s">
        <v>81</v>
      </c>
      <c r="O7" s="3" t="s">
        <v>10</v>
      </c>
      <c r="P7" s="19" t="s">
        <v>92</v>
      </c>
      <c r="Q7" s="19" t="s">
        <v>10</v>
      </c>
      <c r="R7" s="19" t="s">
        <v>84</v>
      </c>
      <c r="S7" s="58"/>
    </row>
    <row r="8" spans="1:19" ht="16.5" customHeight="1" thickBot="1" x14ac:dyDescent="0.35">
      <c r="A8" s="42" t="s">
        <v>1</v>
      </c>
      <c r="B8" s="30"/>
      <c r="C8" s="31" t="s">
        <v>24</v>
      </c>
      <c r="D8" s="31"/>
      <c r="E8" s="31"/>
      <c r="F8" s="32"/>
      <c r="G8" s="12" t="s">
        <v>24</v>
      </c>
      <c r="H8" s="12" t="s">
        <v>2</v>
      </c>
      <c r="I8" s="30" t="s">
        <v>6</v>
      </c>
      <c r="J8" s="31"/>
      <c r="K8" s="31"/>
      <c r="L8" s="32"/>
      <c r="M8" s="12" t="s">
        <v>87</v>
      </c>
      <c r="N8" s="12" t="s">
        <v>87</v>
      </c>
      <c r="O8" s="12" t="s">
        <v>45</v>
      </c>
      <c r="P8" s="20" t="s">
        <v>45</v>
      </c>
      <c r="Q8" s="20" t="s">
        <v>45</v>
      </c>
      <c r="R8" s="20" t="s">
        <v>53</v>
      </c>
      <c r="S8" s="59"/>
    </row>
    <row r="9" spans="1:19" ht="16.5" customHeight="1" x14ac:dyDescent="0.3">
      <c r="A9" s="5" t="s">
        <v>18</v>
      </c>
      <c r="B9" s="6" t="s">
        <v>19</v>
      </c>
      <c r="C9" s="1"/>
      <c r="D9" s="1"/>
      <c r="E9" s="1"/>
      <c r="F9" s="1"/>
      <c r="G9" s="1">
        <v>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9">
        <f t="shared" ref="S9:S15" si="0">SUM(C9:R9)</f>
        <v>2</v>
      </c>
    </row>
    <row r="10" spans="1:19" ht="16.5" customHeight="1" x14ac:dyDescent="0.3">
      <c r="A10" s="11" t="s">
        <v>54</v>
      </c>
      <c r="B10" s="2" t="s">
        <v>55</v>
      </c>
      <c r="C10" s="1"/>
      <c r="D10" s="1"/>
      <c r="E10" s="1"/>
      <c r="F10" s="1"/>
      <c r="G10" s="1">
        <v>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9">
        <f t="shared" si="0"/>
        <v>2</v>
      </c>
    </row>
    <row r="11" spans="1:19" ht="16.5" customHeight="1" x14ac:dyDescent="0.3">
      <c r="A11" s="11" t="s">
        <v>20</v>
      </c>
      <c r="B11" s="2" t="s">
        <v>21</v>
      </c>
      <c r="C11" s="1"/>
      <c r="D11" s="1"/>
      <c r="E11" s="1"/>
      <c r="F11" s="1"/>
      <c r="G11" s="1">
        <v>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9">
        <f t="shared" si="0"/>
        <v>2</v>
      </c>
    </row>
    <row r="12" spans="1:19" ht="13.5" customHeight="1" x14ac:dyDescent="0.3">
      <c r="A12" s="43" t="s">
        <v>32</v>
      </c>
      <c r="B12" s="2" t="s">
        <v>63</v>
      </c>
      <c r="C12" s="1"/>
      <c r="D12" s="1"/>
      <c r="E12" s="1"/>
      <c r="F12" s="1"/>
      <c r="G12" s="1">
        <v>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>
        <f t="shared" si="0"/>
        <v>2</v>
      </c>
    </row>
    <row r="13" spans="1:19" ht="13.5" customHeight="1" x14ac:dyDescent="0.3">
      <c r="A13" s="44"/>
      <c r="B13" s="2" t="s">
        <v>74</v>
      </c>
      <c r="C13" s="1"/>
      <c r="D13" s="1"/>
      <c r="E13" s="1"/>
      <c r="F13" s="1"/>
      <c r="G13" s="1">
        <v>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>
        <f t="shared" si="0"/>
        <v>2</v>
      </c>
    </row>
    <row r="14" spans="1:19" x14ac:dyDescent="0.3">
      <c r="A14" s="44"/>
      <c r="B14" s="2" t="s">
        <v>15</v>
      </c>
      <c r="C14" s="1"/>
      <c r="D14" s="1"/>
      <c r="E14" s="1"/>
      <c r="F14" s="1"/>
      <c r="G14" s="1">
        <v>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>
        <f t="shared" si="0"/>
        <v>2</v>
      </c>
    </row>
    <row r="15" spans="1:19" x14ac:dyDescent="0.3">
      <c r="A15" s="45"/>
      <c r="B15" s="2" t="s">
        <v>34</v>
      </c>
      <c r="C15" s="1"/>
      <c r="D15" s="1"/>
      <c r="E15" s="1"/>
      <c r="F15" s="1"/>
      <c r="G15" s="1">
        <v>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>
        <f t="shared" si="0"/>
        <v>2</v>
      </c>
    </row>
    <row r="16" spans="1:19" x14ac:dyDescent="0.3">
      <c r="A16" s="43" t="s">
        <v>64</v>
      </c>
      <c r="B16" s="2" t="s">
        <v>8</v>
      </c>
      <c r="C16" s="1"/>
      <c r="D16" s="1"/>
      <c r="E16" s="1"/>
      <c r="F16" s="1"/>
      <c r="G16" s="1">
        <v>2</v>
      </c>
      <c r="H16" s="1"/>
      <c r="I16" s="1">
        <v>4</v>
      </c>
      <c r="J16" s="1">
        <v>4</v>
      </c>
      <c r="K16" s="1">
        <v>4</v>
      </c>
      <c r="L16" s="1">
        <v>4</v>
      </c>
      <c r="M16" s="1">
        <v>2</v>
      </c>
      <c r="N16" s="1">
        <v>3</v>
      </c>
      <c r="O16" s="1" t="s">
        <v>50</v>
      </c>
      <c r="P16" s="1" t="s">
        <v>50</v>
      </c>
      <c r="Q16" s="1"/>
      <c r="R16" s="1" t="s">
        <v>50</v>
      </c>
      <c r="S16" s="9">
        <f>SUM(C16:R16)+4</f>
        <v>27</v>
      </c>
    </row>
    <row r="17" spans="1:19" x14ac:dyDescent="0.3">
      <c r="A17" s="22"/>
      <c r="B17" s="2" t="s">
        <v>7</v>
      </c>
      <c r="C17" s="1"/>
      <c r="D17" s="1"/>
      <c r="E17" s="1"/>
      <c r="F17" s="1"/>
      <c r="G17" s="1">
        <v>2</v>
      </c>
      <c r="H17" s="1"/>
      <c r="I17" s="1">
        <v>4</v>
      </c>
      <c r="J17" s="1">
        <v>4</v>
      </c>
      <c r="K17" s="1">
        <v>4</v>
      </c>
      <c r="L17" s="1">
        <v>4</v>
      </c>
      <c r="M17" s="1">
        <v>2</v>
      </c>
      <c r="N17" s="1">
        <v>3</v>
      </c>
      <c r="O17" s="1" t="s">
        <v>50</v>
      </c>
      <c r="P17" s="1" t="s">
        <v>50</v>
      </c>
      <c r="Q17" s="1"/>
      <c r="R17" s="1" t="s">
        <v>50</v>
      </c>
      <c r="S17" s="9">
        <f>SUM(C17:R17)+4</f>
        <v>27</v>
      </c>
    </row>
    <row r="18" spans="1:19" x14ac:dyDescent="0.3">
      <c r="A18" s="22"/>
      <c r="B18" s="2" t="s">
        <v>56</v>
      </c>
      <c r="C18" s="1"/>
      <c r="D18" s="1"/>
      <c r="E18" s="1"/>
      <c r="F18" s="1"/>
      <c r="G18" s="1">
        <v>2</v>
      </c>
      <c r="H18" s="1"/>
      <c r="I18" s="1">
        <v>4</v>
      </c>
      <c r="J18" s="1">
        <v>4</v>
      </c>
      <c r="K18" s="1">
        <v>4</v>
      </c>
      <c r="L18" s="1">
        <v>4</v>
      </c>
      <c r="M18" s="1">
        <v>2</v>
      </c>
      <c r="N18" s="1">
        <v>3</v>
      </c>
      <c r="O18" s="1" t="s">
        <v>50</v>
      </c>
      <c r="P18" s="1" t="s">
        <v>50</v>
      </c>
      <c r="Q18" s="1"/>
      <c r="R18" s="1" t="s">
        <v>50</v>
      </c>
      <c r="S18" s="9">
        <f>SUM(C18:R18)+4</f>
        <v>27</v>
      </c>
    </row>
    <row r="19" spans="1:19" x14ac:dyDescent="0.3">
      <c r="A19" s="22"/>
      <c r="B19" s="2" t="s">
        <v>57</v>
      </c>
      <c r="C19" s="1"/>
      <c r="D19" s="1"/>
      <c r="E19" s="1"/>
      <c r="F19" s="1"/>
      <c r="G19" s="1">
        <v>2</v>
      </c>
      <c r="H19" s="1"/>
      <c r="I19" s="1">
        <v>4</v>
      </c>
      <c r="J19" s="1">
        <v>4</v>
      </c>
      <c r="K19" s="1">
        <v>4</v>
      </c>
      <c r="L19" s="1">
        <v>4</v>
      </c>
      <c r="M19" s="1">
        <v>2</v>
      </c>
      <c r="N19" s="1">
        <v>3</v>
      </c>
      <c r="O19" s="1" t="s">
        <v>50</v>
      </c>
      <c r="P19" s="1" t="s">
        <v>50</v>
      </c>
      <c r="Q19" s="1"/>
      <c r="R19" s="1" t="s">
        <v>50</v>
      </c>
      <c r="S19" s="9">
        <f>SUM(C19:R19)+4</f>
        <v>27</v>
      </c>
    </row>
    <row r="20" spans="1:19" x14ac:dyDescent="0.3">
      <c r="A20" s="22"/>
      <c r="B20" s="2" t="s">
        <v>79</v>
      </c>
      <c r="C20" s="1"/>
      <c r="D20" s="1"/>
      <c r="E20" s="1"/>
      <c r="F20" s="1"/>
      <c r="G20" s="1">
        <v>2</v>
      </c>
      <c r="H20" s="1">
        <v>83</v>
      </c>
      <c r="I20" s="1"/>
      <c r="J20" s="1"/>
      <c r="K20" s="1">
        <v>4</v>
      </c>
      <c r="L20" s="1">
        <v>4</v>
      </c>
      <c r="M20" s="1"/>
      <c r="N20" s="1">
        <v>3</v>
      </c>
      <c r="O20" s="1"/>
      <c r="P20" s="1"/>
      <c r="Q20" s="1"/>
      <c r="R20" s="1" t="s">
        <v>50</v>
      </c>
      <c r="S20" s="9">
        <f>SUM(C20:R20)+4</f>
        <v>100</v>
      </c>
    </row>
    <row r="21" spans="1:19" x14ac:dyDescent="0.3">
      <c r="A21" s="22"/>
      <c r="B21" s="2" t="s">
        <v>58</v>
      </c>
      <c r="C21" s="1"/>
      <c r="D21" s="1"/>
      <c r="E21" s="1"/>
      <c r="F21" s="1"/>
      <c r="G21" s="1">
        <v>2</v>
      </c>
      <c r="H21" s="1"/>
      <c r="I21" s="1">
        <v>4</v>
      </c>
      <c r="J21" s="1">
        <v>4</v>
      </c>
      <c r="K21" s="1">
        <v>4</v>
      </c>
      <c r="L21" s="1">
        <v>4</v>
      </c>
      <c r="M21" s="1">
        <v>2</v>
      </c>
      <c r="N21" s="1">
        <v>3</v>
      </c>
      <c r="O21" s="1" t="s">
        <v>50</v>
      </c>
      <c r="P21" s="1" t="s">
        <v>50</v>
      </c>
      <c r="Q21" s="1"/>
      <c r="R21" s="1" t="s">
        <v>50</v>
      </c>
      <c r="S21" s="9">
        <f>SUM(C21:R21)+4</f>
        <v>27</v>
      </c>
    </row>
    <row r="22" spans="1:19" x14ac:dyDescent="0.3">
      <c r="A22" s="22"/>
      <c r="B22" s="2" t="s">
        <v>65</v>
      </c>
      <c r="C22" s="1"/>
      <c r="D22" s="1"/>
      <c r="E22" s="1"/>
      <c r="F22" s="1"/>
      <c r="G22" s="1">
        <v>2</v>
      </c>
      <c r="H22" s="1"/>
      <c r="I22" s="1">
        <v>4</v>
      </c>
      <c r="J22" s="1">
        <v>4</v>
      </c>
      <c r="K22" s="1">
        <v>4</v>
      </c>
      <c r="L22" s="1">
        <v>4</v>
      </c>
      <c r="M22" s="1">
        <v>2</v>
      </c>
      <c r="N22" s="1">
        <v>3</v>
      </c>
      <c r="O22" s="1" t="s">
        <v>50</v>
      </c>
      <c r="P22" s="1" t="s">
        <v>50</v>
      </c>
      <c r="Q22" s="1"/>
      <c r="R22" s="1" t="s">
        <v>50</v>
      </c>
      <c r="S22" s="9">
        <f>SUM(C22:R22)+4</f>
        <v>27</v>
      </c>
    </row>
    <row r="23" spans="1:19" x14ac:dyDescent="0.3">
      <c r="A23" s="22"/>
      <c r="B23" s="2" t="s">
        <v>59</v>
      </c>
      <c r="C23" s="1"/>
      <c r="D23" s="1"/>
      <c r="E23" s="1"/>
      <c r="F23" s="1"/>
      <c r="G23" s="1">
        <v>2</v>
      </c>
      <c r="H23" s="1"/>
      <c r="I23" s="1">
        <v>4</v>
      </c>
      <c r="J23" s="1">
        <v>4</v>
      </c>
      <c r="K23" s="1">
        <v>4</v>
      </c>
      <c r="L23" s="1">
        <v>4</v>
      </c>
      <c r="M23" s="1">
        <v>2</v>
      </c>
      <c r="N23" s="1">
        <v>3</v>
      </c>
      <c r="O23" s="1" t="s">
        <v>50</v>
      </c>
      <c r="P23" s="1" t="s">
        <v>50</v>
      </c>
      <c r="Q23" s="1"/>
      <c r="R23" s="1" t="s">
        <v>50</v>
      </c>
      <c r="S23" s="9">
        <f>SUM(C23:R23)+4</f>
        <v>27</v>
      </c>
    </row>
    <row r="24" spans="1:19" x14ac:dyDescent="0.3">
      <c r="A24" s="22"/>
      <c r="B24" s="2" t="s">
        <v>60</v>
      </c>
      <c r="C24" s="1"/>
      <c r="D24" s="1"/>
      <c r="E24" s="1"/>
      <c r="F24" s="1"/>
      <c r="G24" s="1">
        <v>2</v>
      </c>
      <c r="H24" s="1"/>
      <c r="I24" s="1">
        <v>4</v>
      </c>
      <c r="J24" s="1">
        <v>4</v>
      </c>
      <c r="K24" s="1">
        <v>4</v>
      </c>
      <c r="L24" s="1">
        <v>4</v>
      </c>
      <c r="M24" s="1">
        <v>2</v>
      </c>
      <c r="N24" s="1">
        <v>3</v>
      </c>
      <c r="O24" s="1" t="s">
        <v>50</v>
      </c>
      <c r="P24" s="1" t="s">
        <v>50</v>
      </c>
      <c r="Q24" s="1"/>
      <c r="R24" s="1" t="s">
        <v>50</v>
      </c>
      <c r="S24" s="9">
        <f>SUM(C24:R24)+4</f>
        <v>27</v>
      </c>
    </row>
    <row r="25" spans="1:19" x14ac:dyDescent="0.3">
      <c r="A25" s="22"/>
      <c r="B25" s="2" t="s">
        <v>73</v>
      </c>
      <c r="C25" s="1"/>
      <c r="D25" s="1"/>
      <c r="E25" s="1"/>
      <c r="F25" s="1"/>
      <c r="G25" s="1">
        <v>2</v>
      </c>
      <c r="H25" s="1"/>
      <c r="I25" s="1">
        <v>4</v>
      </c>
      <c r="J25" s="1">
        <v>4</v>
      </c>
      <c r="K25" s="1">
        <v>4</v>
      </c>
      <c r="L25" s="1">
        <v>4</v>
      </c>
      <c r="M25" s="1">
        <v>2</v>
      </c>
      <c r="N25" s="1">
        <v>3</v>
      </c>
      <c r="O25" s="1" t="s">
        <v>50</v>
      </c>
      <c r="P25" s="1" t="s">
        <v>50</v>
      </c>
      <c r="Q25" s="1"/>
      <c r="R25" s="1" t="s">
        <v>50</v>
      </c>
      <c r="S25" s="9">
        <f>SUM(C25:R25)+4</f>
        <v>27</v>
      </c>
    </row>
    <row r="26" spans="1:19" x14ac:dyDescent="0.3">
      <c r="A26" s="22"/>
      <c r="B26" s="2" t="s">
        <v>80</v>
      </c>
      <c r="C26" s="1"/>
      <c r="D26" s="1"/>
      <c r="E26" s="1"/>
      <c r="F26" s="1"/>
      <c r="G26" s="1">
        <v>2</v>
      </c>
      <c r="H26" s="1"/>
      <c r="I26" s="1">
        <v>4</v>
      </c>
      <c r="J26" s="1">
        <v>4</v>
      </c>
      <c r="K26" s="1">
        <v>4</v>
      </c>
      <c r="L26" s="1">
        <v>4</v>
      </c>
      <c r="M26" s="1">
        <v>2</v>
      </c>
      <c r="N26" s="1">
        <v>3</v>
      </c>
      <c r="O26" s="1" t="s">
        <v>50</v>
      </c>
      <c r="P26" s="1" t="s">
        <v>50</v>
      </c>
      <c r="Q26" s="1"/>
      <c r="R26" s="1" t="s">
        <v>50</v>
      </c>
      <c r="S26" s="9">
        <f>SUM(C26:R26)+2</f>
        <v>25</v>
      </c>
    </row>
    <row r="27" spans="1:19" x14ac:dyDescent="0.3">
      <c r="A27" s="21" t="s">
        <v>78</v>
      </c>
      <c r="B27" s="2" t="s">
        <v>9</v>
      </c>
      <c r="C27" s="1"/>
      <c r="D27" s="1"/>
      <c r="E27" s="1"/>
      <c r="F27" s="1"/>
      <c r="G27" s="1">
        <v>2</v>
      </c>
      <c r="H27" s="1"/>
      <c r="I27" s="1"/>
      <c r="J27" s="1"/>
      <c r="K27" s="1"/>
      <c r="L27" s="1"/>
      <c r="M27" s="1">
        <v>2</v>
      </c>
      <c r="N27" s="1">
        <v>3</v>
      </c>
      <c r="O27" s="1" t="s">
        <v>50</v>
      </c>
      <c r="P27" s="1" t="s">
        <v>50</v>
      </c>
      <c r="Q27" s="1" t="s">
        <v>50</v>
      </c>
      <c r="R27" s="1" t="s">
        <v>50</v>
      </c>
      <c r="S27" s="9">
        <f>SUM(C27:R27)+5</f>
        <v>12</v>
      </c>
    </row>
    <row r="28" spans="1:19" x14ac:dyDescent="0.3">
      <c r="A28" s="22"/>
      <c r="B28" s="2" t="s">
        <v>10</v>
      </c>
      <c r="C28" s="1"/>
      <c r="D28" s="1"/>
      <c r="E28" s="1"/>
      <c r="F28" s="1"/>
      <c r="G28" s="1">
        <v>2</v>
      </c>
      <c r="H28" s="1"/>
      <c r="I28" s="1"/>
      <c r="J28" s="1"/>
      <c r="K28" s="1"/>
      <c r="L28" s="1"/>
      <c r="M28" s="1">
        <v>2</v>
      </c>
      <c r="N28" s="1">
        <v>3</v>
      </c>
      <c r="O28" s="1" t="s">
        <v>50</v>
      </c>
      <c r="P28" s="1" t="s">
        <v>50</v>
      </c>
      <c r="Q28" s="1" t="s">
        <v>50</v>
      </c>
      <c r="R28" s="1" t="s">
        <v>50</v>
      </c>
      <c r="S28" s="9">
        <f>SUM(C28:R28)+5</f>
        <v>12</v>
      </c>
    </row>
    <row r="29" spans="1:19" x14ac:dyDescent="0.3">
      <c r="A29" s="22"/>
      <c r="B29" s="2" t="s">
        <v>92</v>
      </c>
      <c r="C29" s="1"/>
      <c r="D29" s="1"/>
      <c r="E29" s="1"/>
      <c r="F29" s="1"/>
      <c r="G29" s="1">
        <v>2</v>
      </c>
      <c r="H29" s="1"/>
      <c r="I29" s="1"/>
      <c r="J29" s="1"/>
      <c r="K29" s="1"/>
      <c r="L29" s="1"/>
      <c r="M29" s="1">
        <v>2</v>
      </c>
      <c r="N29" s="1">
        <v>3</v>
      </c>
      <c r="O29" s="1" t="s">
        <v>50</v>
      </c>
      <c r="P29" s="1" t="s">
        <v>50</v>
      </c>
      <c r="Q29" s="1" t="s">
        <v>50</v>
      </c>
      <c r="R29" s="1" t="s">
        <v>50</v>
      </c>
      <c r="S29" s="9">
        <f>SUM(C29:R29)+5</f>
        <v>12</v>
      </c>
    </row>
    <row r="30" spans="1:19" x14ac:dyDescent="0.3">
      <c r="A30" s="22"/>
      <c r="B30" s="2" t="s">
        <v>93</v>
      </c>
      <c r="C30" s="1"/>
      <c r="D30" s="1"/>
      <c r="E30" s="1"/>
      <c r="F30" s="1"/>
      <c r="G30" s="1">
        <v>2</v>
      </c>
      <c r="H30" s="1"/>
      <c r="I30" s="1"/>
      <c r="J30" s="1"/>
      <c r="K30" s="1"/>
      <c r="L30" s="1"/>
      <c r="M30" s="1">
        <v>2</v>
      </c>
      <c r="N30" s="1">
        <v>3</v>
      </c>
      <c r="O30" s="1" t="s">
        <v>50</v>
      </c>
      <c r="P30" s="1" t="s">
        <v>50</v>
      </c>
      <c r="Q30" s="1" t="s">
        <v>50</v>
      </c>
      <c r="R30" s="1" t="s">
        <v>50</v>
      </c>
      <c r="S30" s="9">
        <f>SUM(C30:R30)+5</f>
        <v>12</v>
      </c>
    </row>
    <row r="31" spans="1:19" x14ac:dyDescent="0.3">
      <c r="A31" s="22"/>
      <c r="B31" s="2" t="s">
        <v>101</v>
      </c>
      <c r="C31" s="1"/>
      <c r="D31" s="1"/>
      <c r="E31" s="1"/>
      <c r="F31" s="1"/>
      <c r="G31" s="1">
        <v>2</v>
      </c>
      <c r="H31" s="1"/>
      <c r="I31" s="1"/>
      <c r="J31" s="1"/>
      <c r="K31" s="1"/>
      <c r="L31" s="1"/>
      <c r="M31" s="1">
        <v>2</v>
      </c>
      <c r="N31" s="1">
        <v>3</v>
      </c>
      <c r="O31" s="1" t="s">
        <v>50</v>
      </c>
      <c r="P31" s="1" t="s">
        <v>50</v>
      </c>
      <c r="Q31" s="1" t="s">
        <v>50</v>
      </c>
      <c r="R31" s="1" t="s">
        <v>50</v>
      </c>
      <c r="S31" s="9">
        <f>SUM(C31:R31)+5</f>
        <v>12</v>
      </c>
    </row>
    <row r="32" spans="1:19" s="74" customFormat="1" x14ac:dyDescent="0.3">
      <c r="A32" s="22"/>
      <c r="B32" s="71" t="s">
        <v>94</v>
      </c>
      <c r="C32" s="72"/>
      <c r="D32" s="72"/>
      <c r="E32" s="72"/>
      <c r="F32" s="72"/>
      <c r="G32" s="72">
        <v>2</v>
      </c>
      <c r="H32" s="72"/>
      <c r="I32" s="72"/>
      <c r="J32" s="72"/>
      <c r="K32" s="72"/>
      <c r="L32" s="72"/>
      <c r="M32" s="72">
        <v>2</v>
      </c>
      <c r="N32" s="72">
        <v>3</v>
      </c>
      <c r="O32" s="72" t="s">
        <v>50</v>
      </c>
      <c r="P32" s="72" t="s">
        <v>50</v>
      </c>
      <c r="Q32" s="72" t="s">
        <v>50</v>
      </c>
      <c r="R32" s="72" t="s">
        <v>50</v>
      </c>
      <c r="S32" s="73">
        <f>SUM(C32:R32)+5</f>
        <v>12</v>
      </c>
    </row>
    <row r="33" spans="1:19" s="74" customFormat="1" x14ac:dyDescent="0.3">
      <c r="A33" s="22"/>
      <c r="B33" s="71" t="s">
        <v>95</v>
      </c>
      <c r="C33" s="72"/>
      <c r="D33" s="72"/>
      <c r="E33" s="72"/>
      <c r="F33" s="72"/>
      <c r="G33" s="72"/>
      <c r="H33" s="72">
        <v>199</v>
      </c>
      <c r="I33" s="72"/>
      <c r="J33" s="72"/>
      <c r="K33" s="72"/>
      <c r="L33" s="72"/>
      <c r="M33" s="72"/>
      <c r="N33" s="72"/>
      <c r="O33" s="72"/>
      <c r="P33" s="72"/>
      <c r="Q33" s="72"/>
      <c r="R33" s="72" t="s">
        <v>50</v>
      </c>
      <c r="S33" s="73">
        <f>SUM(C33:R33)+5</f>
        <v>204</v>
      </c>
    </row>
    <row r="34" spans="1:19" x14ac:dyDescent="0.3">
      <c r="A34" s="22"/>
      <c r="B34" s="2" t="s">
        <v>66</v>
      </c>
      <c r="C34" s="1"/>
      <c r="D34" s="1"/>
      <c r="E34" s="1"/>
      <c r="F34" s="1"/>
      <c r="G34" s="1">
        <v>2</v>
      </c>
      <c r="H34" s="1"/>
      <c r="I34" s="1"/>
      <c r="J34" s="1"/>
      <c r="K34" s="1"/>
      <c r="L34" s="1"/>
      <c r="M34" s="1">
        <v>2</v>
      </c>
      <c r="N34" s="1">
        <v>3</v>
      </c>
      <c r="O34" s="1" t="s">
        <v>50</v>
      </c>
      <c r="P34" s="1" t="s">
        <v>50</v>
      </c>
      <c r="Q34" s="1" t="s">
        <v>50</v>
      </c>
      <c r="R34" s="1" t="s">
        <v>50</v>
      </c>
      <c r="S34" s="9">
        <f>SUM(C34:R34)+5</f>
        <v>12</v>
      </c>
    </row>
    <row r="35" spans="1:19" x14ac:dyDescent="0.3">
      <c r="A35" s="22"/>
      <c r="B35" s="2" t="s">
        <v>75</v>
      </c>
      <c r="C35" s="1"/>
      <c r="D35" s="1"/>
      <c r="E35" s="1"/>
      <c r="F35" s="1"/>
      <c r="G35" s="1">
        <v>2</v>
      </c>
      <c r="H35" s="1"/>
      <c r="I35" s="1"/>
      <c r="J35" s="1"/>
      <c r="K35" s="1"/>
      <c r="L35" s="1"/>
      <c r="M35" s="1">
        <v>2</v>
      </c>
      <c r="N35" s="1">
        <v>3</v>
      </c>
      <c r="O35" s="1" t="s">
        <v>50</v>
      </c>
      <c r="P35" s="1" t="s">
        <v>50</v>
      </c>
      <c r="Q35" s="1" t="s">
        <v>50</v>
      </c>
      <c r="R35" s="1" t="s">
        <v>50</v>
      </c>
      <c r="S35" s="9">
        <f>SUM(C35:R35)+2</f>
        <v>9</v>
      </c>
    </row>
    <row r="36" spans="1:19" x14ac:dyDescent="0.3">
      <c r="A36" s="22"/>
      <c r="B36" s="2" t="s">
        <v>67</v>
      </c>
      <c r="C36" s="1"/>
      <c r="D36" s="1"/>
      <c r="E36" s="1"/>
      <c r="F36" s="1"/>
      <c r="G36" s="1">
        <v>2</v>
      </c>
      <c r="H36" s="1"/>
      <c r="I36" s="1"/>
      <c r="J36" s="1"/>
      <c r="K36" s="1"/>
      <c r="L36" s="1"/>
      <c r="M36" s="1">
        <v>2</v>
      </c>
      <c r="N36" s="1">
        <v>3</v>
      </c>
      <c r="O36" s="1" t="s">
        <v>50</v>
      </c>
      <c r="P36" s="1" t="s">
        <v>50</v>
      </c>
      <c r="Q36" s="1" t="s">
        <v>50</v>
      </c>
      <c r="R36" s="1" t="s">
        <v>50</v>
      </c>
      <c r="S36" s="9">
        <f>SUM(C36:R36)+5</f>
        <v>12</v>
      </c>
    </row>
    <row r="37" spans="1:19" x14ac:dyDescent="0.3">
      <c r="A37" s="22"/>
      <c r="B37" s="2" t="s">
        <v>51</v>
      </c>
      <c r="C37" s="1"/>
      <c r="D37" s="1"/>
      <c r="E37" s="1"/>
      <c r="F37" s="1"/>
      <c r="G37" s="1">
        <v>2</v>
      </c>
      <c r="H37" s="1"/>
      <c r="I37" s="1"/>
      <c r="J37" s="1"/>
      <c r="K37" s="1"/>
      <c r="L37" s="1"/>
      <c r="M37" s="1">
        <v>2</v>
      </c>
      <c r="N37" s="1">
        <v>3</v>
      </c>
      <c r="O37" s="1" t="s">
        <v>50</v>
      </c>
      <c r="P37" s="1" t="s">
        <v>50</v>
      </c>
      <c r="Q37" s="1" t="s">
        <v>50</v>
      </c>
      <c r="R37" s="1" t="s">
        <v>50</v>
      </c>
      <c r="S37" s="9">
        <f>SUM(C37:R37)+5</f>
        <v>12</v>
      </c>
    </row>
    <row r="38" spans="1:19" x14ac:dyDescent="0.3">
      <c r="A38" s="22"/>
      <c r="B38" s="2" t="s">
        <v>76</v>
      </c>
      <c r="C38" s="1"/>
      <c r="D38" s="1"/>
      <c r="E38" s="1"/>
      <c r="F38" s="1"/>
      <c r="G38" s="1">
        <v>2</v>
      </c>
      <c r="H38" s="1"/>
      <c r="I38" s="1"/>
      <c r="J38" s="1"/>
      <c r="K38" s="1"/>
      <c r="L38" s="1"/>
      <c r="M38" s="1">
        <v>2</v>
      </c>
      <c r="N38" s="1">
        <v>3</v>
      </c>
      <c r="O38" s="1" t="s">
        <v>50</v>
      </c>
      <c r="P38" s="1" t="s">
        <v>50</v>
      </c>
      <c r="Q38" s="1" t="s">
        <v>50</v>
      </c>
      <c r="R38" s="1" t="s">
        <v>50</v>
      </c>
      <c r="S38" s="9">
        <f>SUM(C38:R38)+3</f>
        <v>10</v>
      </c>
    </row>
    <row r="39" spans="1:19" x14ac:dyDescent="0.3">
      <c r="A39" s="22"/>
      <c r="B39" s="2" t="s">
        <v>96</v>
      </c>
      <c r="C39" s="1"/>
      <c r="D39" s="1"/>
      <c r="E39" s="1"/>
      <c r="F39" s="1"/>
      <c r="G39" s="1">
        <v>2</v>
      </c>
      <c r="H39" s="1"/>
      <c r="I39" s="1"/>
      <c r="J39" s="1"/>
      <c r="K39" s="1"/>
      <c r="L39" s="1"/>
      <c r="M39" s="1">
        <v>2</v>
      </c>
      <c r="N39" s="1">
        <v>3</v>
      </c>
      <c r="O39" s="1" t="s">
        <v>50</v>
      </c>
      <c r="P39" s="1" t="s">
        <v>50</v>
      </c>
      <c r="Q39" s="1" t="s">
        <v>50</v>
      </c>
      <c r="R39" s="1" t="s">
        <v>50</v>
      </c>
      <c r="S39" s="9">
        <f>SUM(C39:R39)+3</f>
        <v>10</v>
      </c>
    </row>
    <row r="40" spans="1:19" x14ac:dyDescent="0.3">
      <c r="A40" s="22"/>
      <c r="B40" s="2" t="s">
        <v>35</v>
      </c>
      <c r="C40" s="1"/>
      <c r="D40" s="1"/>
      <c r="E40" s="1"/>
      <c r="F40" s="1"/>
      <c r="G40" s="1">
        <v>2</v>
      </c>
      <c r="H40" s="1"/>
      <c r="I40" s="1"/>
      <c r="J40" s="1"/>
      <c r="K40" s="1"/>
      <c r="L40" s="1"/>
      <c r="M40" s="1">
        <v>2</v>
      </c>
      <c r="N40" s="1">
        <v>3</v>
      </c>
      <c r="O40" s="1" t="s">
        <v>50</v>
      </c>
      <c r="P40" s="1" t="s">
        <v>50</v>
      </c>
      <c r="Q40" s="1" t="s">
        <v>50</v>
      </c>
      <c r="R40" s="1" t="s">
        <v>50</v>
      </c>
      <c r="S40" s="9">
        <f>SUM(C40:R40)+5</f>
        <v>12</v>
      </c>
    </row>
    <row r="41" spans="1:19" x14ac:dyDescent="0.3">
      <c r="A41" s="22"/>
      <c r="B41" s="2" t="s">
        <v>36</v>
      </c>
      <c r="C41" s="1"/>
      <c r="D41" s="1"/>
      <c r="E41" s="1"/>
      <c r="F41" s="1"/>
      <c r="G41" s="1">
        <v>2</v>
      </c>
      <c r="H41" s="1"/>
      <c r="I41" s="1"/>
      <c r="J41" s="1"/>
      <c r="K41" s="1"/>
      <c r="L41" s="1"/>
      <c r="M41" s="1">
        <v>2</v>
      </c>
      <c r="N41" s="1">
        <v>3</v>
      </c>
      <c r="O41" s="1" t="s">
        <v>50</v>
      </c>
      <c r="P41" s="1" t="s">
        <v>50</v>
      </c>
      <c r="Q41" s="1" t="s">
        <v>50</v>
      </c>
      <c r="R41" s="1" t="s">
        <v>50</v>
      </c>
      <c r="S41" s="9">
        <f>SUM(C41:R41)+5</f>
        <v>12</v>
      </c>
    </row>
    <row r="42" spans="1:19" x14ac:dyDescent="0.3">
      <c r="A42" s="22"/>
      <c r="B42" s="2" t="s">
        <v>37</v>
      </c>
      <c r="C42" s="1"/>
      <c r="D42" s="1"/>
      <c r="E42" s="1"/>
      <c r="F42" s="1"/>
      <c r="G42" s="1">
        <v>2</v>
      </c>
      <c r="H42" s="1"/>
      <c r="I42" s="1"/>
      <c r="J42" s="1"/>
      <c r="K42" s="1"/>
      <c r="L42" s="1"/>
      <c r="M42" s="1">
        <v>2</v>
      </c>
      <c r="N42" s="1">
        <v>3</v>
      </c>
      <c r="O42" s="1" t="s">
        <v>50</v>
      </c>
      <c r="P42" s="1" t="s">
        <v>50</v>
      </c>
      <c r="Q42" s="1" t="s">
        <v>50</v>
      </c>
      <c r="R42" s="1" t="s">
        <v>50</v>
      </c>
      <c r="S42" s="9">
        <f>SUM(C42:R42)+5</f>
        <v>12</v>
      </c>
    </row>
    <row r="43" spans="1:19" x14ac:dyDescent="0.3">
      <c r="A43" s="22"/>
      <c r="B43" s="2" t="s">
        <v>38</v>
      </c>
      <c r="C43" s="1"/>
      <c r="D43" s="1"/>
      <c r="E43" s="1"/>
      <c r="F43" s="1"/>
      <c r="G43" s="1">
        <v>2</v>
      </c>
      <c r="H43" s="1"/>
      <c r="I43" s="1"/>
      <c r="J43" s="1"/>
      <c r="K43" s="1"/>
      <c r="L43" s="1"/>
      <c r="M43" s="1">
        <v>2</v>
      </c>
      <c r="N43" s="1">
        <v>3</v>
      </c>
      <c r="O43" s="1" t="s">
        <v>50</v>
      </c>
      <c r="P43" s="1" t="s">
        <v>50</v>
      </c>
      <c r="Q43" s="1" t="s">
        <v>50</v>
      </c>
      <c r="R43" s="1" t="s">
        <v>50</v>
      </c>
      <c r="S43" s="9">
        <f>SUM(C43:R43)+5</f>
        <v>12</v>
      </c>
    </row>
    <row r="44" spans="1:19" x14ac:dyDescent="0.3">
      <c r="A44" s="22"/>
      <c r="B44" s="2" t="s">
        <v>39</v>
      </c>
      <c r="C44" s="1"/>
      <c r="D44" s="1"/>
      <c r="E44" s="1"/>
      <c r="F44" s="1"/>
      <c r="G44" s="1">
        <v>2</v>
      </c>
      <c r="H44" s="1"/>
      <c r="I44" s="1"/>
      <c r="J44" s="1"/>
      <c r="K44" s="1"/>
      <c r="L44" s="1"/>
      <c r="M44" s="1">
        <v>2</v>
      </c>
      <c r="N44" s="1">
        <v>3</v>
      </c>
      <c r="O44" s="1" t="s">
        <v>50</v>
      </c>
      <c r="P44" s="1" t="s">
        <v>50</v>
      </c>
      <c r="Q44" s="1" t="s">
        <v>50</v>
      </c>
      <c r="R44" s="1" t="s">
        <v>50</v>
      </c>
      <c r="S44" s="9">
        <f>SUM(C44:R44)+5</f>
        <v>12</v>
      </c>
    </row>
    <row r="45" spans="1:19" x14ac:dyDescent="0.3">
      <c r="A45" s="22"/>
      <c r="B45" s="2" t="s">
        <v>77</v>
      </c>
      <c r="C45" s="1"/>
      <c r="D45" s="1"/>
      <c r="E45" s="1"/>
      <c r="F45" s="1"/>
      <c r="G45" s="1">
        <v>2</v>
      </c>
      <c r="H45" s="1"/>
      <c r="I45" s="1"/>
      <c r="J45" s="1"/>
      <c r="K45" s="1"/>
      <c r="L45" s="1"/>
      <c r="M45" s="1">
        <v>2</v>
      </c>
      <c r="N45" s="1">
        <v>3</v>
      </c>
      <c r="O45" s="1" t="s">
        <v>50</v>
      </c>
      <c r="P45" s="1" t="s">
        <v>50</v>
      </c>
      <c r="Q45" s="1" t="s">
        <v>50</v>
      </c>
      <c r="R45" s="1" t="s">
        <v>50</v>
      </c>
      <c r="S45" s="9">
        <f>SUM(C45:R45)+5</f>
        <v>12</v>
      </c>
    </row>
    <row r="46" spans="1:19" x14ac:dyDescent="0.3">
      <c r="A46" s="22"/>
      <c r="B46" s="2" t="s">
        <v>40</v>
      </c>
      <c r="C46" s="1"/>
      <c r="D46" s="1"/>
      <c r="E46" s="1"/>
      <c r="F46" s="1"/>
      <c r="G46" s="1">
        <v>2</v>
      </c>
      <c r="H46" s="1"/>
      <c r="I46" s="1"/>
      <c r="J46" s="1"/>
      <c r="K46" s="1"/>
      <c r="L46" s="1"/>
      <c r="M46" s="1">
        <v>2</v>
      </c>
      <c r="N46" s="1">
        <v>3</v>
      </c>
      <c r="O46" s="1" t="s">
        <v>50</v>
      </c>
      <c r="P46" s="1" t="s">
        <v>50</v>
      </c>
      <c r="Q46" s="1" t="s">
        <v>50</v>
      </c>
      <c r="R46" s="1" t="s">
        <v>50</v>
      </c>
      <c r="S46" s="9">
        <f>SUM(C46:R46)+5</f>
        <v>12</v>
      </c>
    </row>
    <row r="47" spans="1:19" x14ac:dyDescent="0.3">
      <c r="A47" s="22"/>
      <c r="B47" s="2" t="s">
        <v>41</v>
      </c>
      <c r="C47" s="1"/>
      <c r="D47" s="1"/>
      <c r="E47" s="1"/>
      <c r="F47" s="1"/>
      <c r="G47" s="1">
        <v>2</v>
      </c>
      <c r="H47" s="1"/>
      <c r="I47" s="1"/>
      <c r="J47" s="1"/>
      <c r="K47" s="1"/>
      <c r="L47" s="1"/>
      <c r="M47" s="1">
        <v>2</v>
      </c>
      <c r="N47" s="1">
        <v>3</v>
      </c>
      <c r="O47" s="1" t="s">
        <v>50</v>
      </c>
      <c r="P47" s="1" t="s">
        <v>50</v>
      </c>
      <c r="Q47" s="1" t="s">
        <v>50</v>
      </c>
      <c r="R47" s="1" t="s">
        <v>50</v>
      </c>
      <c r="S47" s="9">
        <f>SUM(C47:R47)+5</f>
        <v>12</v>
      </c>
    </row>
    <row r="48" spans="1:19" x14ac:dyDescent="0.3">
      <c r="A48" s="22"/>
      <c r="B48" s="2" t="s">
        <v>68</v>
      </c>
      <c r="C48" s="1"/>
      <c r="D48" s="1"/>
      <c r="E48" s="1"/>
      <c r="F48" s="1"/>
      <c r="G48" s="1">
        <v>2</v>
      </c>
      <c r="H48" s="1"/>
      <c r="I48" s="1"/>
      <c r="J48" s="1"/>
      <c r="K48" s="1"/>
      <c r="L48" s="1"/>
      <c r="M48" s="1">
        <v>2</v>
      </c>
      <c r="N48" s="1">
        <v>3</v>
      </c>
      <c r="O48" s="1" t="s">
        <v>50</v>
      </c>
      <c r="P48" s="1" t="s">
        <v>50</v>
      </c>
      <c r="Q48" s="1" t="s">
        <v>50</v>
      </c>
      <c r="R48" s="1" t="s">
        <v>50</v>
      </c>
      <c r="S48" s="9">
        <f>SUM(C48:R48)+5</f>
        <v>12</v>
      </c>
    </row>
    <row r="49" spans="1:19" x14ac:dyDescent="0.3">
      <c r="A49" s="22"/>
      <c r="B49" s="2" t="s">
        <v>11</v>
      </c>
      <c r="C49" s="1"/>
      <c r="D49" s="1"/>
      <c r="E49" s="1"/>
      <c r="F49" s="1"/>
      <c r="G49" s="1">
        <v>2</v>
      </c>
      <c r="H49" s="1"/>
      <c r="I49" s="1"/>
      <c r="J49" s="1"/>
      <c r="K49" s="1"/>
      <c r="L49" s="1"/>
      <c r="M49" s="1">
        <v>2</v>
      </c>
      <c r="N49" s="1">
        <v>3</v>
      </c>
      <c r="O49" s="1" t="s">
        <v>50</v>
      </c>
      <c r="P49" s="1" t="s">
        <v>50</v>
      </c>
      <c r="Q49" s="1" t="s">
        <v>50</v>
      </c>
      <c r="R49" s="1" t="s">
        <v>50</v>
      </c>
      <c r="S49" s="9">
        <f>SUM(C49:R49)+5</f>
        <v>12</v>
      </c>
    </row>
    <row r="50" spans="1:19" x14ac:dyDescent="0.3">
      <c r="A50" s="22"/>
      <c r="B50" s="2" t="s">
        <v>12</v>
      </c>
      <c r="C50" s="1"/>
      <c r="D50" s="1"/>
      <c r="E50" s="1"/>
      <c r="F50" s="1"/>
      <c r="G50" s="1">
        <v>2</v>
      </c>
      <c r="H50" s="1"/>
      <c r="I50" s="1"/>
      <c r="J50" s="1"/>
      <c r="K50" s="1"/>
      <c r="L50" s="1"/>
      <c r="M50" s="1">
        <v>2</v>
      </c>
      <c r="N50" s="1">
        <v>3</v>
      </c>
      <c r="O50" s="1" t="s">
        <v>50</v>
      </c>
      <c r="P50" s="1" t="s">
        <v>50</v>
      </c>
      <c r="Q50" s="1" t="s">
        <v>50</v>
      </c>
      <c r="R50" s="1" t="s">
        <v>50</v>
      </c>
      <c r="S50" s="9">
        <f>SUM(C50:R50)+5</f>
        <v>12</v>
      </c>
    </row>
    <row r="51" spans="1:19" x14ac:dyDescent="0.3">
      <c r="A51" s="22"/>
      <c r="B51" s="2" t="s">
        <v>13</v>
      </c>
      <c r="C51" s="1"/>
      <c r="D51" s="1"/>
      <c r="E51" s="1"/>
      <c r="F51" s="1"/>
      <c r="G51" s="1">
        <v>2</v>
      </c>
      <c r="H51" s="1"/>
      <c r="I51" s="1"/>
      <c r="J51" s="1"/>
      <c r="K51" s="1"/>
      <c r="L51" s="1"/>
      <c r="M51" s="1">
        <v>2</v>
      </c>
      <c r="N51" s="1">
        <v>3</v>
      </c>
      <c r="O51" s="1" t="s">
        <v>50</v>
      </c>
      <c r="P51" s="1" t="s">
        <v>50</v>
      </c>
      <c r="Q51" s="1" t="s">
        <v>50</v>
      </c>
      <c r="R51" s="1" t="s">
        <v>50</v>
      </c>
      <c r="S51" s="9">
        <f>SUM(C51:R51)+5</f>
        <v>12</v>
      </c>
    </row>
    <row r="52" spans="1:19" x14ac:dyDescent="0.3">
      <c r="A52" s="22"/>
      <c r="B52" s="2" t="s">
        <v>52</v>
      </c>
      <c r="C52" s="1"/>
      <c r="D52" s="1"/>
      <c r="E52" s="1"/>
      <c r="F52" s="1"/>
      <c r="G52" s="1">
        <v>2</v>
      </c>
      <c r="H52" s="1"/>
      <c r="I52" s="1"/>
      <c r="J52" s="1"/>
      <c r="K52" s="1"/>
      <c r="L52" s="1"/>
      <c r="M52" s="1">
        <v>2</v>
      </c>
      <c r="N52" s="1">
        <v>3</v>
      </c>
      <c r="O52" s="1" t="s">
        <v>50</v>
      </c>
      <c r="P52" s="1" t="s">
        <v>50</v>
      </c>
      <c r="Q52" s="1" t="s">
        <v>50</v>
      </c>
      <c r="R52" s="1" t="s">
        <v>50</v>
      </c>
      <c r="S52" s="9">
        <f>SUM(C52:R52)+5</f>
        <v>12</v>
      </c>
    </row>
    <row r="53" spans="1:19" x14ac:dyDescent="0.3">
      <c r="A53" s="22"/>
      <c r="B53" s="2" t="s">
        <v>14</v>
      </c>
      <c r="C53" s="1"/>
      <c r="D53" s="1"/>
      <c r="E53" s="1"/>
      <c r="F53" s="1"/>
      <c r="G53" s="1">
        <v>2</v>
      </c>
      <c r="H53" s="1"/>
      <c r="I53" s="1"/>
      <c r="J53" s="1"/>
      <c r="K53" s="1"/>
      <c r="L53" s="1"/>
      <c r="M53" s="1">
        <v>2</v>
      </c>
      <c r="N53" s="1">
        <v>3</v>
      </c>
      <c r="O53" s="1" t="s">
        <v>50</v>
      </c>
      <c r="P53" s="1" t="s">
        <v>50</v>
      </c>
      <c r="Q53" s="1" t="s">
        <v>50</v>
      </c>
      <c r="R53" s="1" t="s">
        <v>50</v>
      </c>
      <c r="S53" s="9">
        <f>SUM(C53:R53)+5</f>
        <v>12</v>
      </c>
    </row>
    <row r="54" spans="1:19" x14ac:dyDescent="0.3">
      <c r="A54" s="22"/>
      <c r="B54" s="2" t="s">
        <v>62</v>
      </c>
      <c r="C54" s="1"/>
      <c r="D54" s="1"/>
      <c r="E54" s="1"/>
      <c r="F54" s="1"/>
      <c r="G54" s="1">
        <v>2</v>
      </c>
      <c r="H54" s="1"/>
      <c r="I54" s="1"/>
      <c r="J54" s="1"/>
      <c r="K54" s="1"/>
      <c r="L54" s="1"/>
      <c r="M54" s="1">
        <v>2</v>
      </c>
      <c r="N54" s="1">
        <v>3</v>
      </c>
      <c r="O54" s="1" t="s">
        <v>50</v>
      </c>
      <c r="P54" s="1" t="s">
        <v>50</v>
      </c>
      <c r="Q54" s="1" t="s">
        <v>50</v>
      </c>
      <c r="R54" s="1" t="s">
        <v>50</v>
      </c>
      <c r="S54" s="9">
        <f>SUM(C54:R54)+5</f>
        <v>12</v>
      </c>
    </row>
    <row r="55" spans="1:19" x14ac:dyDescent="0.3">
      <c r="A55" s="22"/>
      <c r="B55" s="2" t="s">
        <v>69</v>
      </c>
      <c r="C55" s="1"/>
      <c r="D55" s="1"/>
      <c r="E55" s="1"/>
      <c r="F55" s="1"/>
      <c r="G55" s="1">
        <v>2</v>
      </c>
      <c r="H55" s="1"/>
      <c r="I55" s="1"/>
      <c r="J55" s="1"/>
      <c r="K55" s="1"/>
      <c r="L55" s="1"/>
      <c r="M55" s="1">
        <v>2</v>
      </c>
      <c r="N55" s="1">
        <v>3</v>
      </c>
      <c r="O55" s="1" t="s">
        <v>50</v>
      </c>
      <c r="P55" s="1" t="s">
        <v>50</v>
      </c>
      <c r="Q55" s="1" t="s">
        <v>50</v>
      </c>
      <c r="R55" s="1" t="s">
        <v>50</v>
      </c>
      <c r="S55" s="9">
        <f>SUM(C55:R55)+5</f>
        <v>12</v>
      </c>
    </row>
    <row r="56" spans="1:19" x14ac:dyDescent="0.3">
      <c r="A56" s="22"/>
      <c r="B56" s="2" t="s">
        <v>97</v>
      </c>
      <c r="C56" s="1"/>
      <c r="D56" s="1"/>
      <c r="E56" s="1"/>
      <c r="F56" s="1"/>
      <c r="G56" s="1">
        <v>2</v>
      </c>
      <c r="H56" s="1"/>
      <c r="I56" s="1"/>
      <c r="J56" s="1"/>
      <c r="K56" s="1"/>
      <c r="L56" s="1"/>
      <c r="M56" s="1">
        <v>2</v>
      </c>
      <c r="N56" s="1">
        <v>3</v>
      </c>
      <c r="O56" s="1" t="s">
        <v>50</v>
      </c>
      <c r="P56" s="1" t="s">
        <v>50</v>
      </c>
      <c r="Q56" s="1" t="s">
        <v>50</v>
      </c>
      <c r="R56" s="1" t="s">
        <v>50</v>
      </c>
      <c r="S56" s="9">
        <f>SUM(C56:R56)+5</f>
        <v>12</v>
      </c>
    </row>
    <row r="57" spans="1:19" x14ac:dyDescent="0.3">
      <c r="A57" s="22"/>
      <c r="B57" s="2" t="s">
        <v>42</v>
      </c>
      <c r="C57" s="1"/>
      <c r="D57" s="1"/>
      <c r="E57" s="1"/>
      <c r="F57" s="1"/>
      <c r="G57" s="1">
        <v>2</v>
      </c>
      <c r="H57" s="1"/>
      <c r="I57" s="1"/>
      <c r="J57" s="1"/>
      <c r="K57" s="1"/>
      <c r="L57" s="1"/>
      <c r="M57" s="1">
        <v>2</v>
      </c>
      <c r="N57" s="1">
        <v>3</v>
      </c>
      <c r="O57" s="1" t="s">
        <v>50</v>
      </c>
      <c r="P57" s="1" t="s">
        <v>50</v>
      </c>
      <c r="Q57" s="1" t="s">
        <v>50</v>
      </c>
      <c r="R57" s="1" t="s">
        <v>50</v>
      </c>
      <c r="S57" s="9">
        <f>SUM(C57:R57)+5</f>
        <v>12</v>
      </c>
    </row>
    <row r="58" spans="1:19" x14ac:dyDescent="0.3">
      <c r="A58" s="22"/>
      <c r="B58" s="2" t="s">
        <v>61</v>
      </c>
      <c r="C58" s="1"/>
      <c r="D58" s="1"/>
      <c r="E58" s="1"/>
      <c r="F58" s="1"/>
      <c r="G58" s="1">
        <v>2</v>
      </c>
      <c r="H58" s="1"/>
      <c r="I58" s="1"/>
      <c r="J58" s="1"/>
      <c r="K58" s="1"/>
      <c r="L58" s="1"/>
      <c r="M58" s="1">
        <v>2</v>
      </c>
      <c r="N58" s="1">
        <v>3</v>
      </c>
      <c r="O58" s="1" t="s">
        <v>50</v>
      </c>
      <c r="P58" s="1" t="s">
        <v>50</v>
      </c>
      <c r="Q58" s="1" t="s">
        <v>50</v>
      </c>
      <c r="R58" s="1" t="s">
        <v>50</v>
      </c>
      <c r="S58" s="9">
        <f>SUM(C58:R58)+5</f>
        <v>12</v>
      </c>
    </row>
    <row r="59" spans="1:19" x14ac:dyDescent="0.3">
      <c r="A59" s="22"/>
      <c r="B59" s="2" t="s">
        <v>98</v>
      </c>
      <c r="C59" s="1"/>
      <c r="D59" s="1"/>
      <c r="E59" s="1"/>
      <c r="F59" s="1"/>
      <c r="G59" s="1">
        <v>2</v>
      </c>
      <c r="H59" s="1"/>
      <c r="I59" s="1"/>
      <c r="J59" s="1"/>
      <c r="K59" s="1"/>
      <c r="L59" s="1"/>
      <c r="M59" s="1">
        <v>2</v>
      </c>
      <c r="N59" s="1">
        <v>3</v>
      </c>
      <c r="O59" s="1" t="s">
        <v>50</v>
      </c>
      <c r="P59" s="1" t="s">
        <v>50</v>
      </c>
      <c r="Q59" s="1" t="s">
        <v>50</v>
      </c>
      <c r="R59" s="1" t="s">
        <v>50</v>
      </c>
      <c r="S59" s="9">
        <f>SUM(C59:R59)+5</f>
        <v>12</v>
      </c>
    </row>
    <row r="60" spans="1:19" s="74" customFormat="1" x14ac:dyDescent="0.3">
      <c r="A60" s="22"/>
      <c r="B60" s="71" t="s">
        <v>100</v>
      </c>
      <c r="C60" s="72"/>
      <c r="D60" s="72"/>
      <c r="E60" s="72"/>
      <c r="F60" s="72"/>
      <c r="G60" s="72"/>
      <c r="H60" s="72">
        <v>116</v>
      </c>
      <c r="I60" s="72"/>
      <c r="J60" s="72"/>
      <c r="K60" s="72"/>
      <c r="L60" s="72"/>
      <c r="M60" s="72"/>
      <c r="N60" s="72"/>
      <c r="O60" s="72"/>
      <c r="P60" s="72"/>
      <c r="Q60" s="72"/>
      <c r="R60" s="72" t="s">
        <v>50</v>
      </c>
      <c r="S60" s="73">
        <f t="shared" ref="S60:S62" si="1">SUM(C60:R60)+5</f>
        <v>121</v>
      </c>
    </row>
    <row r="61" spans="1:19" s="74" customFormat="1" x14ac:dyDescent="0.3">
      <c r="A61" s="22"/>
      <c r="B61" s="71" t="s">
        <v>40</v>
      </c>
      <c r="C61" s="72"/>
      <c r="D61" s="72"/>
      <c r="E61" s="72"/>
      <c r="F61" s="72"/>
      <c r="G61" s="72"/>
      <c r="H61" s="72">
        <v>116</v>
      </c>
      <c r="I61" s="72"/>
      <c r="J61" s="72"/>
      <c r="K61" s="72"/>
      <c r="L61" s="72"/>
      <c r="M61" s="72"/>
      <c r="N61" s="72"/>
      <c r="O61" s="72"/>
      <c r="P61" s="72"/>
      <c r="Q61" s="72"/>
      <c r="R61" s="72" t="s">
        <v>50</v>
      </c>
      <c r="S61" s="73">
        <f t="shared" si="1"/>
        <v>121</v>
      </c>
    </row>
    <row r="62" spans="1:19" s="74" customFormat="1" x14ac:dyDescent="0.3">
      <c r="A62" s="23"/>
      <c r="B62" s="71" t="s">
        <v>99</v>
      </c>
      <c r="C62" s="72"/>
      <c r="D62" s="72"/>
      <c r="E62" s="72"/>
      <c r="F62" s="72"/>
      <c r="G62" s="72">
        <v>2</v>
      </c>
      <c r="H62" s="72">
        <v>116</v>
      </c>
      <c r="I62" s="72"/>
      <c r="J62" s="72"/>
      <c r="K62" s="72"/>
      <c r="L62" s="72"/>
      <c r="M62" s="72"/>
      <c r="N62" s="72"/>
      <c r="O62" s="72"/>
      <c r="P62" s="72"/>
      <c r="Q62" s="72" t="s">
        <v>50</v>
      </c>
      <c r="R62" s="72" t="s">
        <v>50</v>
      </c>
      <c r="S62" s="73">
        <f t="shared" si="1"/>
        <v>123</v>
      </c>
    </row>
  </sheetData>
  <mergeCells count="19">
    <mergeCell ref="A1:S1"/>
    <mergeCell ref="A2:B4"/>
    <mergeCell ref="I2:R2"/>
    <mergeCell ref="S2:S8"/>
    <mergeCell ref="I3:R3"/>
    <mergeCell ref="C2:F2"/>
    <mergeCell ref="C8:F8"/>
    <mergeCell ref="A6:B7"/>
    <mergeCell ref="A5:B5"/>
    <mergeCell ref="C3:G3"/>
    <mergeCell ref="A27:A62"/>
    <mergeCell ref="I4:L4"/>
    <mergeCell ref="I6:L6"/>
    <mergeCell ref="I8:L8"/>
    <mergeCell ref="C5:F5"/>
    <mergeCell ref="C6:F7"/>
    <mergeCell ref="A8:B8"/>
    <mergeCell ref="A12:A15"/>
    <mergeCell ref="A16:A2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교육훈련 계획 실적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</dc:creator>
  <cp:lastModifiedBy>주하진/CSC/Hajin Ju</cp:lastModifiedBy>
  <cp:lastPrinted>2020-11-19T01:02:44Z</cp:lastPrinted>
  <dcterms:created xsi:type="dcterms:W3CDTF">2019-10-10T07:46:49Z</dcterms:created>
  <dcterms:modified xsi:type="dcterms:W3CDTF">2025-11-07T06:38:12Z</dcterms:modified>
</cp:coreProperties>
</file>